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8" activeTab="11"/>
  </bookViews>
  <sheets>
    <sheet name="Gennaio 2013" sheetId="1" r:id="rId1"/>
    <sheet name="Febbraio 2013" sheetId="2" r:id="rId2"/>
    <sheet name="Marzo 2013" sheetId="3" r:id="rId3"/>
    <sheet name="Aprile 2013" sheetId="4" r:id="rId4"/>
    <sheet name="Maggio 2013" sheetId="5" r:id="rId5"/>
    <sheet name="Giugno 2013" sheetId="6" r:id="rId6"/>
    <sheet name="Luglio 2013" sheetId="7" r:id="rId7"/>
    <sheet name="Agosto 2013" sheetId="8" r:id="rId8"/>
    <sheet name="Settembre 2013" sheetId="9" r:id="rId9"/>
    <sheet name="Ottobre 2013" sheetId="10" r:id="rId10"/>
    <sheet name="Novembre 2013" sheetId="11" r:id="rId11"/>
    <sheet name="Dicembre 2013" sheetId="12" r:id="rId12"/>
  </sheets>
  <definedNames/>
  <calcPr fullCalcOnLoad="1"/>
</workbook>
</file>

<file path=xl/sharedStrings.xml><?xml version="1.0" encoding="utf-8"?>
<sst xmlns="http://schemas.openxmlformats.org/spreadsheetml/2006/main" count="173" uniqueCount="33">
  <si>
    <t>AREA</t>
  </si>
  <si>
    <t>NUMERO DEI DIPENDENTI</t>
  </si>
  <si>
    <t>GIORNI LAVORATIVI NEL MESE</t>
  </si>
  <si>
    <t>GIORNI DI ASSENZA</t>
  </si>
  <si>
    <t>%               DI ASSENZA</t>
  </si>
  <si>
    <r>
      <t xml:space="preserve">TASSI DI PRESENZA ED ASSENZA DEL PERSONALE DIPENDENTE                                                              ( </t>
    </r>
    <r>
      <rPr>
        <b/>
        <i/>
        <sz val="11"/>
        <rFont val="Arial"/>
        <family val="2"/>
      </rPr>
      <t xml:space="preserve">art. 21 Legge 69 del 18 Giugno 2009 </t>
    </r>
    <r>
      <rPr>
        <b/>
        <sz val="11"/>
        <rFont val="Arial"/>
        <family val="2"/>
      </rPr>
      <t xml:space="preserve">) </t>
    </r>
  </si>
  <si>
    <t>TECNICA (2)</t>
  </si>
  <si>
    <t>note:</t>
  </si>
  <si>
    <t>1: compreso servizio part-time orizzontale al 50%</t>
  </si>
  <si>
    <t>%                    DI MAGGIOR PRESENZA</t>
  </si>
  <si>
    <t>2: compreso 1 servizio part-timeverticale  50%</t>
  </si>
  <si>
    <t>AMMINISTRATIVO/CONTABILE (1)</t>
  </si>
  <si>
    <t>VIGILANZA</t>
  </si>
  <si>
    <t>Mese di GENNAIO 2013</t>
  </si>
  <si>
    <t>Mese di FEBBRAIO 2013</t>
  </si>
  <si>
    <t>Mese di MARZO 2013</t>
  </si>
  <si>
    <t>AMMINISTRATIVO/CONTABILE</t>
  </si>
  <si>
    <t>TECNICA (1)</t>
  </si>
  <si>
    <t>1) compreso 1 servizio part-timeverticale  50%</t>
  </si>
  <si>
    <t>Mese di APRILE 2013</t>
  </si>
  <si>
    <t>VIGILANZA (2)</t>
  </si>
  <si>
    <t>1) compreso 1 servizio part-time verticale  50%</t>
  </si>
  <si>
    <t xml:space="preserve">2) compreso 1 servizio part-time 85% </t>
  </si>
  <si>
    <t>Mese di MAGGIO 2013</t>
  </si>
  <si>
    <t>AMMINISTRATIVO/CONTABILE (3)</t>
  </si>
  <si>
    <t xml:space="preserve">3) compreso 1 servizio part-time 50% </t>
  </si>
  <si>
    <t>Mese di GIUGNO 2013</t>
  </si>
  <si>
    <t>Mese di LUGLIO 2013</t>
  </si>
  <si>
    <t>Mese di AGOSTO 2013</t>
  </si>
  <si>
    <t>Mese di SETTEMBRE 2013</t>
  </si>
  <si>
    <t>Mese di OTTOBRE 2013</t>
  </si>
  <si>
    <t>Mese di NOVEMBRE 2013</t>
  </si>
  <si>
    <t>Mese di LUGLIO 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</si>
</sst>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13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11</v>
      </c>
      <c r="B14" s="16"/>
      <c r="C14" s="13">
        <v>4</v>
      </c>
      <c r="D14" s="13"/>
      <c r="E14" s="5">
        <v>91</v>
      </c>
      <c r="F14" s="5">
        <v>9.5</v>
      </c>
      <c r="G14" s="6">
        <f>F14*100/E14</f>
        <v>10.43956043956044</v>
      </c>
      <c r="H14" s="8">
        <f>100-G14</f>
        <v>89.56043956043956</v>
      </c>
    </row>
    <row r="15" spans="1:8" ht="21.75" customHeight="1">
      <c r="A15" s="15" t="s">
        <v>6</v>
      </c>
      <c r="B15" s="16"/>
      <c r="C15" s="13">
        <v>3</v>
      </c>
      <c r="D15" s="13"/>
      <c r="E15" s="5">
        <f>26*3</f>
        <v>78</v>
      </c>
      <c r="F15" s="5">
        <v>11.5</v>
      </c>
      <c r="G15" s="6">
        <f>F15*100/E15</f>
        <v>14.743589743589743</v>
      </c>
      <c r="H15" s="8">
        <f>100-G15</f>
        <v>85.25641025641026</v>
      </c>
    </row>
    <row r="16" spans="1:8" ht="21" customHeight="1" thickBot="1">
      <c r="A16" s="17" t="s">
        <v>12</v>
      </c>
      <c r="B16" s="18"/>
      <c r="C16" s="14">
        <v>1</v>
      </c>
      <c r="D16" s="14"/>
      <c r="E16" s="7">
        <v>26</v>
      </c>
      <c r="F16" s="7">
        <v>7</v>
      </c>
      <c r="G16" s="10">
        <f>F16*100/E16</f>
        <v>26.923076923076923</v>
      </c>
      <c r="H16" s="9">
        <f>100-G16</f>
        <v>73.07692307692308</v>
      </c>
    </row>
    <row r="17" ht="21" customHeight="1"/>
    <row r="18" ht="12.75">
      <c r="A18" s="1" t="s">
        <v>7</v>
      </c>
    </row>
    <row r="19" spans="1:5" ht="12.75">
      <c r="A19" s="2"/>
      <c r="B19" s="12" t="s">
        <v>8</v>
      </c>
      <c r="C19" s="12"/>
      <c r="D19" s="12"/>
      <c r="E19" s="12"/>
    </row>
    <row r="20" spans="1:2" ht="12.75">
      <c r="A20" s="2"/>
      <c r="B20" s="2" t="s">
        <v>10</v>
      </c>
    </row>
    <row r="21" spans="1:2" ht="12.75">
      <c r="A21" s="2"/>
      <c r="B21" s="2"/>
    </row>
  </sheetData>
  <mergeCells count="11">
    <mergeCell ref="A8:H9"/>
    <mergeCell ref="C11:F11"/>
    <mergeCell ref="A13:B13"/>
    <mergeCell ref="C13:D13"/>
    <mergeCell ref="B19:E19"/>
    <mergeCell ref="C14:D14"/>
    <mergeCell ref="C15:D15"/>
    <mergeCell ref="C16:D16"/>
    <mergeCell ref="A14:B14"/>
    <mergeCell ref="A15:B15"/>
    <mergeCell ref="A16:B1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53550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30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f>(23*3)+11.5</f>
        <v>80.5</v>
      </c>
      <c r="F14" s="5">
        <v>1.5</v>
      </c>
      <c r="G14" s="6">
        <f>F14*100/E14</f>
        <v>1.8633540372670807</v>
      </c>
      <c r="H14" s="8">
        <f>100-G14</f>
        <v>98.13664596273291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f>(23*2)+11.5</f>
        <v>57.5</v>
      </c>
      <c r="F15" s="5"/>
      <c r="G15" s="6">
        <f>F15*100/E15</f>
        <v>0</v>
      </c>
      <c r="H15" s="8">
        <f>100-G15</f>
        <v>100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f>23</f>
        <v>23</v>
      </c>
      <c r="F16" s="7"/>
      <c r="G16" s="6">
        <f>F16*100/E16</f>
        <v>0</v>
      </c>
      <c r="H16" s="8">
        <f>100-G16</f>
        <v>100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  <row r="21" ht="12.75">
      <c r="B21" s="2" t="s">
        <v>25</v>
      </c>
    </row>
  </sheetData>
  <mergeCells count="10">
    <mergeCell ref="C14:D14"/>
    <mergeCell ref="C15:D15"/>
    <mergeCell ref="C16:D16"/>
    <mergeCell ref="A14:B14"/>
    <mergeCell ref="A15:B15"/>
    <mergeCell ref="A16:B16"/>
    <mergeCell ref="A8:H9"/>
    <mergeCell ref="C11:F11"/>
    <mergeCell ref="A13:B13"/>
    <mergeCell ref="C13:D1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30055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31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f>(25+3)+12.5</f>
        <v>40.5</v>
      </c>
      <c r="F14" s="5">
        <v>2</v>
      </c>
      <c r="G14" s="6">
        <f>F14*100/E14</f>
        <v>4.938271604938271</v>
      </c>
      <c r="H14" s="8">
        <f>100-G14</f>
        <v>95.06172839506173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f>(25*2)+12.5</f>
        <v>62.5</v>
      </c>
      <c r="F15" s="5">
        <v>9</v>
      </c>
      <c r="G15" s="6">
        <f>F15*100/E15</f>
        <v>14.4</v>
      </c>
      <c r="H15" s="8">
        <f>100-G15</f>
        <v>85.6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1</v>
      </c>
      <c r="F16" s="7"/>
      <c r="G16" s="6">
        <f>F16*100/E16</f>
        <v>0</v>
      </c>
      <c r="H16" s="8">
        <f>100-G16</f>
        <v>100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  <row r="21" ht="12.75">
      <c r="B21" s="2" t="s">
        <v>25</v>
      </c>
    </row>
  </sheetData>
  <mergeCells count="10">
    <mergeCell ref="A8:H9"/>
    <mergeCell ref="C11:F11"/>
    <mergeCell ref="A13:B13"/>
    <mergeCell ref="C13:D13"/>
    <mergeCell ref="C14:D14"/>
    <mergeCell ref="C15:D15"/>
    <mergeCell ref="C16:D16"/>
    <mergeCell ref="A14:B14"/>
    <mergeCell ref="A15:B15"/>
    <mergeCell ref="A16:B1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30910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8:H21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32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v>94</v>
      </c>
      <c r="F14" s="5">
        <v>16</v>
      </c>
      <c r="G14" s="6">
        <f>F14*100/E14</f>
        <v>17.02127659574468</v>
      </c>
      <c r="H14" s="8">
        <f>100-G14</f>
        <v>82.97872340425532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v>97</v>
      </c>
      <c r="F15" s="5">
        <v>6</v>
      </c>
      <c r="G15" s="6">
        <f>F15*100/E15</f>
        <v>6.185567010309279</v>
      </c>
      <c r="H15" s="8">
        <f>100-G15</f>
        <v>93.81443298969072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21</v>
      </c>
      <c r="F16" s="7">
        <v>8</v>
      </c>
      <c r="G16" s="6">
        <f>F16*100/E16</f>
        <v>38.095238095238095</v>
      </c>
      <c r="H16" s="8">
        <f>100-G16</f>
        <v>61.904761904761905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4" ht="12.75">
      <c r="A20" s="2"/>
      <c r="B20" s="2" t="s">
        <v>22</v>
      </c>
      <c r="D20" s="11">
        <v>0.8</v>
      </c>
    </row>
    <row r="21" ht="12.75">
      <c r="B21" s="2" t="s">
        <v>25</v>
      </c>
    </row>
  </sheetData>
  <mergeCells count="10">
    <mergeCell ref="C14:D14"/>
    <mergeCell ref="C15:D15"/>
    <mergeCell ref="C16:D16"/>
    <mergeCell ref="A14:B14"/>
    <mergeCell ref="A15:B15"/>
    <mergeCell ref="A16:B16"/>
    <mergeCell ref="A8:H9"/>
    <mergeCell ref="C11:F11"/>
    <mergeCell ref="A13:B13"/>
    <mergeCell ref="C13:D1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3145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14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11</v>
      </c>
      <c r="B14" s="16"/>
      <c r="C14" s="13">
        <v>4</v>
      </c>
      <c r="D14" s="13"/>
      <c r="E14" s="5">
        <v>84</v>
      </c>
      <c r="F14" s="5">
        <v>9</v>
      </c>
      <c r="G14" s="6">
        <f>F14*100/E14</f>
        <v>10.714285714285714</v>
      </c>
      <c r="H14" s="8">
        <f>100-G14</f>
        <v>89.28571428571429</v>
      </c>
    </row>
    <row r="15" spans="1:8" ht="21.75" customHeight="1">
      <c r="A15" s="15" t="s">
        <v>6</v>
      </c>
      <c r="B15" s="16"/>
      <c r="C15" s="13">
        <v>3</v>
      </c>
      <c r="D15" s="13"/>
      <c r="E15" s="5">
        <v>72</v>
      </c>
      <c r="F15" s="5">
        <v>5.5</v>
      </c>
      <c r="G15" s="6">
        <f>F15*100/E15</f>
        <v>7.638888888888889</v>
      </c>
      <c r="H15" s="8">
        <f>100-G15</f>
        <v>92.36111111111111</v>
      </c>
    </row>
    <row r="16" spans="1:8" ht="21" customHeight="1" thickBot="1">
      <c r="A16" s="17" t="s">
        <v>12</v>
      </c>
      <c r="B16" s="18"/>
      <c r="C16" s="14">
        <v>1</v>
      </c>
      <c r="D16" s="14"/>
      <c r="E16" s="7">
        <v>24</v>
      </c>
      <c r="F16" s="7">
        <v>3</v>
      </c>
      <c r="G16" s="10">
        <f>F16*100/E16</f>
        <v>12.5</v>
      </c>
      <c r="H16" s="9">
        <f>100-G16</f>
        <v>87.5</v>
      </c>
    </row>
    <row r="17" ht="21" customHeight="1"/>
    <row r="18" ht="12.75">
      <c r="A18" s="1" t="s">
        <v>7</v>
      </c>
    </row>
    <row r="19" spans="1:5" ht="12.75">
      <c r="A19" s="2"/>
      <c r="B19" s="12" t="s">
        <v>8</v>
      </c>
      <c r="C19" s="12"/>
      <c r="D19" s="12"/>
      <c r="E19" s="12"/>
    </row>
    <row r="20" spans="1:2" ht="12.75">
      <c r="A20" s="2"/>
      <c r="B20" s="2" t="s">
        <v>10</v>
      </c>
    </row>
    <row r="21" spans="1:2" ht="12.75">
      <c r="A21" s="2"/>
      <c r="B21" s="2"/>
    </row>
  </sheetData>
  <mergeCells count="11">
    <mergeCell ref="B19:E19"/>
    <mergeCell ref="C14:D14"/>
    <mergeCell ref="C15:D15"/>
    <mergeCell ref="C16:D16"/>
    <mergeCell ref="A14:B14"/>
    <mergeCell ref="A15:B15"/>
    <mergeCell ref="A16:B16"/>
    <mergeCell ref="A8:H9"/>
    <mergeCell ref="C11:F11"/>
    <mergeCell ref="A13:B13"/>
    <mergeCell ref="C13:D1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283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8:H20"/>
  <sheetViews>
    <sheetView workbookViewId="0" topLeftCell="A1">
      <selection activeCell="E15" sqref="E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15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16</v>
      </c>
      <c r="B14" s="16"/>
      <c r="C14" s="13">
        <v>3</v>
      </c>
      <c r="D14" s="13"/>
      <c r="E14" s="5">
        <f>26*3</f>
        <v>78</v>
      </c>
      <c r="F14" s="5">
        <v>6</v>
      </c>
      <c r="G14" s="6">
        <f>F14*100/E14</f>
        <v>7.6923076923076925</v>
      </c>
      <c r="H14" s="8">
        <f>100-G14</f>
        <v>92.3076923076923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v>65</v>
      </c>
      <c r="F15" s="5">
        <v>9</v>
      </c>
      <c r="G15" s="6">
        <f>F15*100/E15</f>
        <v>13.846153846153847</v>
      </c>
      <c r="H15" s="8">
        <f>100-G15</f>
        <v>86.15384615384616</v>
      </c>
    </row>
    <row r="16" spans="1:8" ht="21" customHeight="1" thickBot="1">
      <c r="A16" s="17" t="s">
        <v>12</v>
      </c>
      <c r="B16" s="18"/>
      <c r="C16" s="14">
        <v>1</v>
      </c>
      <c r="D16" s="14"/>
      <c r="E16" s="7">
        <v>26</v>
      </c>
      <c r="F16" s="7">
        <v>2</v>
      </c>
      <c r="G16" s="10">
        <f>F16*100/E16</f>
        <v>7.6923076923076925</v>
      </c>
      <c r="H16" s="9">
        <f>100-G16</f>
        <v>92.3076923076923</v>
      </c>
    </row>
    <row r="17" ht="21" customHeight="1"/>
    <row r="18" ht="12.75">
      <c r="A18" s="1" t="s">
        <v>7</v>
      </c>
    </row>
    <row r="19" spans="1:2" ht="12.75">
      <c r="A19" s="2"/>
      <c r="B19" s="2" t="s">
        <v>18</v>
      </c>
    </row>
    <row r="20" spans="1:2" ht="12.75">
      <c r="A20" s="2"/>
      <c r="B20" s="2"/>
    </row>
  </sheetData>
  <mergeCells count="10">
    <mergeCell ref="A8:H9"/>
    <mergeCell ref="C11:F11"/>
    <mergeCell ref="A13:B13"/>
    <mergeCell ref="C13:D13"/>
    <mergeCell ref="C14:D14"/>
    <mergeCell ref="C15:D15"/>
    <mergeCell ref="C16:D16"/>
    <mergeCell ref="A14:B14"/>
    <mergeCell ref="A15:B15"/>
    <mergeCell ref="A16:B1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358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8:H20"/>
  <sheetViews>
    <sheetView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19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16</v>
      </c>
      <c r="B14" s="16"/>
      <c r="C14" s="13">
        <v>3</v>
      </c>
      <c r="D14" s="13"/>
      <c r="E14" s="5">
        <v>72</v>
      </c>
      <c r="F14" s="5">
        <v>4</v>
      </c>
      <c r="G14" s="6">
        <f>F14*100/E14</f>
        <v>5.555555555555555</v>
      </c>
      <c r="H14" s="8">
        <f>100-G14</f>
        <v>94.44444444444444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v>60</v>
      </c>
      <c r="F15" s="5">
        <v>12</v>
      </c>
      <c r="G15" s="6">
        <f>F15*100/E15</f>
        <v>20</v>
      </c>
      <c r="H15" s="8">
        <f>100-G15</f>
        <v>80</v>
      </c>
    </row>
    <row r="16" spans="1:8" ht="21" customHeight="1" thickBot="1">
      <c r="A16" s="17" t="s">
        <v>12</v>
      </c>
      <c r="B16" s="18"/>
      <c r="C16" s="14"/>
      <c r="D16" s="14"/>
      <c r="E16" s="7"/>
      <c r="F16" s="7"/>
      <c r="G16" s="10"/>
      <c r="H16" s="9"/>
    </row>
    <row r="17" ht="21" customHeight="1"/>
    <row r="18" ht="12.75">
      <c r="A18" s="1" t="s">
        <v>7</v>
      </c>
    </row>
    <row r="19" spans="1:2" ht="12.75">
      <c r="A19" s="2"/>
      <c r="B19" s="2" t="s">
        <v>18</v>
      </c>
    </row>
    <row r="20" spans="1:2" ht="12.75">
      <c r="A20" s="2"/>
      <c r="B20" s="2"/>
    </row>
  </sheetData>
  <mergeCells count="10">
    <mergeCell ref="C14:D14"/>
    <mergeCell ref="C15:D15"/>
    <mergeCell ref="C16:D16"/>
    <mergeCell ref="A14:B14"/>
    <mergeCell ref="A15:B15"/>
    <mergeCell ref="A16:B16"/>
    <mergeCell ref="A8:H9"/>
    <mergeCell ref="C11:F11"/>
    <mergeCell ref="A13:B13"/>
    <mergeCell ref="C13:D1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4362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8:H20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23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16</v>
      </c>
      <c r="B14" s="16"/>
      <c r="C14" s="13">
        <v>3</v>
      </c>
      <c r="D14" s="13"/>
      <c r="E14" s="5">
        <v>78</v>
      </c>
      <c r="F14" s="5">
        <v>5</v>
      </c>
      <c r="G14" s="6">
        <f>F14*100/E14</f>
        <v>6.410256410256411</v>
      </c>
      <c r="H14" s="8">
        <f>100-G14</f>
        <v>93.58974358974359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v>65</v>
      </c>
      <c r="F15" s="5">
        <v>3</v>
      </c>
      <c r="G15" s="6">
        <f>F15*100/E15</f>
        <v>4.615384615384615</v>
      </c>
      <c r="H15" s="8">
        <f>100-G15</f>
        <v>95.38461538461539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22</v>
      </c>
      <c r="F16" s="7"/>
      <c r="G16" s="6">
        <f>F16*100/E16</f>
        <v>0</v>
      </c>
      <c r="H16" s="8">
        <f>100-G16</f>
        <v>100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</sheetData>
  <mergeCells count="10">
    <mergeCell ref="A8:H9"/>
    <mergeCell ref="C11:F11"/>
    <mergeCell ref="A13:B13"/>
    <mergeCell ref="C13:D13"/>
    <mergeCell ref="C14:D14"/>
    <mergeCell ref="C15:D15"/>
    <mergeCell ref="C16:D16"/>
    <mergeCell ref="A14:B14"/>
    <mergeCell ref="A15:B15"/>
    <mergeCell ref="A16:B1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534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F16" sqref="F16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26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v>84</v>
      </c>
      <c r="F14" s="5">
        <v>6.5</v>
      </c>
      <c r="G14" s="6">
        <f>F14*100/E14</f>
        <v>7.738095238095238</v>
      </c>
      <c r="H14" s="8">
        <f>100-G14</f>
        <v>92.26190476190476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v>60</v>
      </c>
      <c r="F15" s="5">
        <v>4</v>
      </c>
      <c r="G15" s="6">
        <f>F15*100/E15</f>
        <v>6.666666666666667</v>
      </c>
      <c r="H15" s="8">
        <f>100-G15</f>
        <v>93.33333333333333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20</v>
      </c>
      <c r="F16" s="7"/>
      <c r="G16" s="6">
        <f>F16*100/E16</f>
        <v>0</v>
      </c>
      <c r="H16" s="8">
        <f>100-G16</f>
        <v>100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  <row r="21" ht="12.75">
      <c r="B21" s="2" t="s">
        <v>25</v>
      </c>
    </row>
  </sheetData>
  <mergeCells count="10">
    <mergeCell ref="C14:D14"/>
    <mergeCell ref="C15:D15"/>
    <mergeCell ref="C16:D16"/>
    <mergeCell ref="A14:B14"/>
    <mergeCell ref="A15:B15"/>
    <mergeCell ref="A16:B16"/>
    <mergeCell ref="A8:H9"/>
    <mergeCell ref="C11:F11"/>
    <mergeCell ref="A13:B13"/>
    <mergeCell ref="C13:D1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6398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27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f>(27*3)+13.5</f>
        <v>94.5</v>
      </c>
      <c r="F14" s="5">
        <v>13.5</v>
      </c>
      <c r="G14" s="6">
        <f>F14*100/E14</f>
        <v>14.285714285714286</v>
      </c>
      <c r="H14" s="8">
        <f>100-G14</f>
        <v>85.71428571428571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f>(27*2)+13.5</f>
        <v>67.5</v>
      </c>
      <c r="F15" s="5">
        <v>12</v>
      </c>
      <c r="G15" s="6">
        <f>F15*100/E15</f>
        <v>17.77777777777778</v>
      </c>
      <c r="H15" s="8">
        <f>100-G15</f>
        <v>82.22222222222223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23</v>
      </c>
      <c r="F16" s="7"/>
      <c r="G16" s="6">
        <f>F16*100/E16</f>
        <v>0</v>
      </c>
      <c r="H16" s="8">
        <f>100-G16</f>
        <v>100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  <row r="21" ht="12.75">
      <c r="B21" s="2" t="s">
        <v>25</v>
      </c>
    </row>
  </sheetData>
  <mergeCells count="10">
    <mergeCell ref="A8:H9"/>
    <mergeCell ref="C11:F11"/>
    <mergeCell ref="A13:B13"/>
    <mergeCell ref="C13:D13"/>
    <mergeCell ref="C14:D14"/>
    <mergeCell ref="C15:D15"/>
    <mergeCell ref="C16:D16"/>
    <mergeCell ref="A14:B14"/>
    <mergeCell ref="A15:B15"/>
    <mergeCell ref="A16:B1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734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E14" sqref="E14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28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f>(26*3)+13</f>
        <v>91</v>
      </c>
      <c r="F14" s="5">
        <v>30</v>
      </c>
      <c r="G14" s="6">
        <f>F14*100/E14</f>
        <v>32.967032967032964</v>
      </c>
      <c r="H14" s="8">
        <f>100-G14</f>
        <v>67.03296703296704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f>(26*2)+13</f>
        <v>65</v>
      </c>
      <c r="F15" s="5">
        <v>20.5</v>
      </c>
      <c r="G15" s="6">
        <f>F15*100/E15</f>
        <v>31.53846153846154</v>
      </c>
      <c r="H15" s="8">
        <f>100-G15</f>
        <v>68.46153846153845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22</v>
      </c>
      <c r="F16" s="7"/>
      <c r="G16" s="6">
        <f>F16*100/E16</f>
        <v>0</v>
      </c>
      <c r="H16" s="8">
        <f>100-G16</f>
        <v>100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  <row r="21" ht="12.75">
      <c r="B21" s="2" t="s">
        <v>25</v>
      </c>
    </row>
  </sheetData>
  <mergeCells count="10">
    <mergeCell ref="C14:D14"/>
    <mergeCell ref="C15:D15"/>
    <mergeCell ref="C16:D16"/>
    <mergeCell ref="A14:B14"/>
    <mergeCell ref="A15:B15"/>
    <mergeCell ref="A16:B16"/>
    <mergeCell ref="A8:H9"/>
    <mergeCell ref="C11:F11"/>
    <mergeCell ref="A13:B13"/>
    <mergeCell ref="C13:D1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8375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8:H21"/>
  <sheetViews>
    <sheetView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9.4218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13.7109375" style="0" customWidth="1"/>
  </cols>
  <sheetData>
    <row r="8" spans="1:8" ht="15" customHeight="1">
      <c r="A8" s="19" t="s">
        <v>5</v>
      </c>
      <c r="B8" s="19"/>
      <c r="C8" s="19"/>
      <c r="D8" s="19"/>
      <c r="E8" s="19"/>
      <c r="F8" s="19"/>
      <c r="G8" s="19"/>
      <c r="H8" s="19"/>
    </row>
    <row r="9" spans="1:8" ht="15" customHeight="1">
      <c r="A9" s="19"/>
      <c r="B9" s="19"/>
      <c r="C9" s="19"/>
      <c r="D9" s="19"/>
      <c r="E9" s="19"/>
      <c r="F9" s="19"/>
      <c r="G9" s="19"/>
      <c r="H9" s="19"/>
    </row>
    <row r="11" spans="3:6" ht="15">
      <c r="C11" s="20" t="s">
        <v>29</v>
      </c>
      <c r="D11" s="20"/>
      <c r="E11" s="20"/>
      <c r="F11" s="20"/>
    </row>
    <row r="12" ht="13.5" thickBot="1"/>
    <row r="13" spans="1:8" ht="63" customHeight="1">
      <c r="A13" s="21" t="s">
        <v>0</v>
      </c>
      <c r="B13" s="22"/>
      <c r="C13" s="23" t="s">
        <v>1</v>
      </c>
      <c r="D13" s="23"/>
      <c r="E13" s="4" t="s">
        <v>2</v>
      </c>
      <c r="F13" s="4" t="s">
        <v>3</v>
      </c>
      <c r="G13" s="4" t="s">
        <v>4</v>
      </c>
      <c r="H13" s="3" t="s">
        <v>9</v>
      </c>
    </row>
    <row r="14" spans="1:8" ht="21" customHeight="1">
      <c r="A14" s="15" t="s">
        <v>24</v>
      </c>
      <c r="B14" s="16"/>
      <c r="C14" s="13">
        <v>4</v>
      </c>
      <c r="D14" s="13"/>
      <c r="E14" s="5">
        <f>(25*3)+12.5</f>
        <v>87.5</v>
      </c>
      <c r="F14" s="5">
        <v>5.5</v>
      </c>
      <c r="G14" s="6">
        <f>F14*100/E14</f>
        <v>6.285714285714286</v>
      </c>
      <c r="H14" s="8">
        <f>100-G14</f>
        <v>93.71428571428571</v>
      </c>
    </row>
    <row r="15" spans="1:8" ht="21.75" customHeight="1">
      <c r="A15" s="15" t="s">
        <v>17</v>
      </c>
      <c r="B15" s="16"/>
      <c r="C15" s="13">
        <v>3</v>
      </c>
      <c r="D15" s="13"/>
      <c r="E15" s="5">
        <v>62.5</v>
      </c>
      <c r="F15" s="5">
        <v>8</v>
      </c>
      <c r="G15" s="6">
        <f>F15*100/E15</f>
        <v>12.8</v>
      </c>
      <c r="H15" s="8">
        <f>100-G15</f>
        <v>87.2</v>
      </c>
    </row>
    <row r="16" spans="1:8" ht="21" customHeight="1" thickBot="1">
      <c r="A16" s="17" t="s">
        <v>20</v>
      </c>
      <c r="B16" s="18"/>
      <c r="C16" s="14">
        <v>1</v>
      </c>
      <c r="D16" s="14"/>
      <c r="E16" s="7">
        <v>21</v>
      </c>
      <c r="F16" s="7">
        <v>6</v>
      </c>
      <c r="G16" s="6">
        <f>F16*100/E16</f>
        <v>28.571428571428573</v>
      </c>
      <c r="H16" s="8">
        <f>100-G16</f>
        <v>71.42857142857143</v>
      </c>
    </row>
    <row r="17" ht="21" customHeight="1"/>
    <row r="18" ht="12.75">
      <c r="A18" s="1" t="s">
        <v>7</v>
      </c>
    </row>
    <row r="19" spans="1:2" ht="12.75">
      <c r="A19" s="2"/>
      <c r="B19" s="2" t="s">
        <v>21</v>
      </c>
    </row>
    <row r="20" spans="1:2" ht="12.75">
      <c r="A20" s="2"/>
      <c r="B20" s="2" t="s">
        <v>22</v>
      </c>
    </row>
    <row r="21" ht="12.75">
      <c r="B21" s="2" t="s">
        <v>25</v>
      </c>
    </row>
  </sheetData>
  <mergeCells count="10">
    <mergeCell ref="A8:H9"/>
    <mergeCell ref="C11:F11"/>
    <mergeCell ref="A13:B13"/>
    <mergeCell ref="C13:D13"/>
    <mergeCell ref="C14:D14"/>
    <mergeCell ref="C15:D15"/>
    <mergeCell ref="C16:D16"/>
    <mergeCell ref="A14:B14"/>
    <mergeCell ref="A15:B15"/>
    <mergeCell ref="A16:B1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2900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PC-Scuole</cp:lastModifiedBy>
  <cp:lastPrinted>2014-04-14T12:00:40Z</cp:lastPrinted>
  <dcterms:created xsi:type="dcterms:W3CDTF">1996-11-05T10:16:36Z</dcterms:created>
  <dcterms:modified xsi:type="dcterms:W3CDTF">2015-08-21T11:26:54Z</dcterms:modified>
  <cp:category/>
  <cp:version/>
  <cp:contentType/>
  <cp:contentStatus/>
</cp:coreProperties>
</file>